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4FA2573D-40DE-4BB9-B94A-DEB83A1C81DC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4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<sst xmlns="http://schemas.openxmlformats.org/spreadsheetml/2006/main" count="54" uniqueCount="53">
  <si>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</si>
  <si>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</si>
  <si>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</si>
  <si>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</si>
  <si>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</si>
  <si>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</si>
  <si>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</si>
  <si>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</si>
  <si>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</si>
  <si>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</si>
  <si>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</si>
  <si>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</si>
  <si>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</si>
  <si>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</si>
  <si>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</si>
  <si>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</si>
  <si>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</si>
  <si>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</si>
  <si>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</si>
  <si>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</si>
  <si>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</si>
  <si>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</si>
  <si>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</si>
  <si>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</si>
  <si>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</si>
  <si>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</si>
  <si>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</si>
  <si>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</si>
  <si>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</si>
  <si>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</si>
  <si>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</si>
  <si>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</si>
  <si>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</si>
  <si>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</si>
  <si>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</si>
  <si>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</si>
  <si>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</si>
  <si>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</si>
  <si>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</si>
  <si>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</si>
  <si>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</si>
  <si>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</si>
  <si>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</si>
  <si>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</si>
  <si>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</si>
  <si>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</si>
  <si>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</si>
  <si>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</si>
  <si>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</si>
  <si>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</si>
  <si>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 xml:space="preserve">STENT DE NITiNOL AUTOEXPANDIBLE DE CELDA TANCADA </t>
  </si>
  <si>
    <t>DESCRIPCIO LOT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</si>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</sst>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6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5" xfId="2" applyFont="1" applyFill="1" applyBorder="1" applyAlignment="1">
      <alignment vertical="center" wrapText="1"/>
    </xf>
    <xf numFmtId="0" fontId="7" fillId="0" borderId="45" xfId="2" applyFont="1" applyFill="1" applyBorder="1" applyAlignment="1">
      <alignment horizontal="center" vertical="center" textRotation="180" wrapText="1"/>
    </xf>
    <xf numFmtId="0" fontId="7" fillId="0" borderId="45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7" xfId="2" applyNumberFormat="1" applyFont="1" applyFill="1" applyBorder="1" applyAlignment="1" applyProtection="1">
      <alignment horizontal="center" vertical="center"/>
    </xf>
    <xf numFmtId="4" fontId="47" fillId="63" borderId="46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1" fillId="0" borderId="12" xfId="2" applyFont="1" applyBorder="1"/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8" xfId="2" applyFont="1" applyFill="1" applyBorder="1" applyAlignment="1" applyProtection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164" fontId="8" fillId="3" borderId="48" xfId="2" applyNumberFormat="1" applyFont="1" applyFill="1" applyBorder="1" applyAlignment="1">
      <alignment horizontal="center" vertical="center"/>
    </xf>
    <xf numFmtId="4" fontId="8" fillId="3" borderId="48" xfId="2" applyNumberFormat="1" applyFont="1" applyFill="1" applyBorder="1" applyAlignment="1">
      <alignment horizontal="center" vertical="center"/>
    </xf>
    <xf numFmtId="4" fontId="8" fillId="2" borderId="49" xfId="2" applyNumberFormat="1" applyFont="1" applyFill="1" applyBorder="1" applyAlignment="1">
      <alignment horizontal="center" vertical="center"/>
    </xf>
    <xf numFmtId="4" fontId="12" fillId="60" borderId="48" xfId="2" applyNumberFormat="1" applyFont="1" applyFill="1" applyBorder="1" applyAlignment="1">
      <alignment horizontal="center" vertical="center" wrapText="1"/>
    </xf>
    <xf numFmtId="0" fontId="7" fillId="60" borderId="50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48" fillId="60" borderId="48" xfId="0" applyFont="1" applyFill="1" applyBorder="1" applyAlignment="1">
      <alignment vertical="center"/>
    </xf>
    <xf numFmtId="3" fontId="12" fillId="60" borderId="48" xfId="2" applyNumberFormat="1" applyFont="1" applyFill="1" applyBorder="1" applyAlignment="1">
      <alignment horizontal="center"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60" xfId="2" applyFont="1" applyFill="1" applyBorder="1" applyAlignment="1">
      <alignment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1" fillId="60" borderId="52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44" xfId="0" applyFont="1" applyBorder="1" applyAlignment="1" applyProtection="1">
      <alignment horizontal="center" vertical="center" wrapText="1"/>
      <protection locked="0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4" customWidth="1"/>
    <col min="12" max="12" width="13.140625" customWidth="1"/>
    <col min="13" max="13" width="15.28515625" bestFit="1" customWidth="1"/>
    <col min="14" max="14" width="11.7109375" customWidth="1"/>
    <col min="15" max="15" width="11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1" t="s">
        <v>18</v>
      </c>
      <c r="D9" s="121"/>
      <c r="E9" s="121"/>
      <c r="F9" s="121"/>
      <c r="G9" s="121"/>
      <c r="H9" s="121"/>
      <c r="I9" s="121"/>
      <c r="J9" s="121"/>
      <c r="K9" s="121"/>
      <c r="L9" s="121"/>
      <c r="M9" s="121"/>
      <c r="N9" s="121"/>
      <c r="O9" s="121"/>
      <c r="P9" s="121"/>
      <c r="Q9" s="121"/>
      <c r="R9" s="121"/>
      <c r="S9" s="121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2" t="s">
        <v>9</v>
      </c>
      <c r="B10" s="122"/>
      <c r="C10" s="124" t="s">
        <v>49</v>
      </c>
      <c r="D10" s="124"/>
      <c r="E10" s="124"/>
      <c r="F10" s="124"/>
      <c r="G10" s="124"/>
      <c r="H10" s="124"/>
      <c r="I10" s="124"/>
      <c r="J10" s="124"/>
      <c r="K10" s="124"/>
      <c r="L10" s="124"/>
      <c r="M10" s="124"/>
      <c r="N10" s="124"/>
      <c r="O10" s="124"/>
      <c r="P10" s="124"/>
      <c r="Q10" s="124"/>
      <c r="R10" s="124"/>
      <c r="S10" s="124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3" t="s">
        <v>10</v>
      </c>
      <c r="B11" s="123"/>
      <c r="C11" s="125" t="s">
        <v>52</v>
      </c>
      <c r="D11" s="125"/>
      <c r="E11" s="125"/>
      <c r="F11" s="125"/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7" t="s">
        <v>34</v>
      </c>
      <c r="B12" s="98"/>
      <c r="C12" s="98"/>
      <c r="D12" s="98"/>
      <c r="E12" s="98"/>
      <c r="F12" s="98"/>
      <c r="G12" s="98"/>
      <c r="H12" s="98"/>
      <c r="I12" s="98"/>
      <c r="J12" s="99"/>
      <c r="K12" s="97" t="s">
        <v>11</v>
      </c>
      <c r="L12" s="98"/>
      <c r="M12" s="98"/>
      <c r="N12" s="98"/>
      <c r="O12" s="98"/>
      <c r="P12" s="98"/>
      <c r="Q12" s="98"/>
      <c r="R12" s="98"/>
      <c r="S12" s="99"/>
      <c r="W12" s="13"/>
      <c r="X12" s="13"/>
    </row>
    <row r="13" spans="1:26" s="16" customFormat="1" ht="39" customHeight="1" x14ac:dyDescent="0.2">
      <c r="A13" s="14" t="s">
        <v>35</v>
      </c>
      <c r="B13" s="109"/>
      <c r="C13" s="110"/>
      <c r="D13" s="110"/>
      <c r="E13" s="111"/>
      <c r="F13" s="15" t="s">
        <v>36</v>
      </c>
      <c r="G13" s="109"/>
      <c r="H13" s="110"/>
      <c r="I13" s="110"/>
      <c r="J13" s="112"/>
      <c r="K13" s="113" t="s">
        <v>12</v>
      </c>
      <c r="L13" s="115"/>
      <c r="M13" s="116"/>
      <c r="N13" s="116"/>
      <c r="O13" s="116"/>
      <c r="P13" s="116"/>
      <c r="Q13" s="116"/>
      <c r="R13" s="116"/>
      <c r="S13" s="117"/>
      <c r="W13" s="13"/>
    </row>
    <row r="14" spans="1:26" s="16" customFormat="1" ht="39" customHeight="1" x14ac:dyDescent="0.2">
      <c r="A14" s="17" t="s">
        <v>37</v>
      </c>
      <c r="B14" s="82"/>
      <c r="C14" s="83"/>
      <c r="D14" s="83"/>
      <c r="E14" s="84"/>
      <c r="F14" s="18" t="s">
        <v>38</v>
      </c>
      <c r="G14" s="82"/>
      <c r="H14" s="83"/>
      <c r="I14" s="83"/>
      <c r="J14" s="104"/>
      <c r="K14" s="114"/>
      <c r="L14" s="118"/>
      <c r="M14" s="119"/>
      <c r="N14" s="119"/>
      <c r="O14" s="119"/>
      <c r="P14" s="119"/>
      <c r="Q14" s="119"/>
      <c r="R14" s="119"/>
      <c r="S14" s="120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5"/>
      <c r="E15" s="106"/>
      <c r="F15" s="18" t="s">
        <v>39</v>
      </c>
      <c r="G15" s="82"/>
      <c r="H15" s="83"/>
      <c r="I15" s="83"/>
      <c r="J15" s="104"/>
      <c r="K15" s="19" t="s">
        <v>14</v>
      </c>
      <c r="L15" s="107"/>
      <c r="M15" s="107"/>
      <c r="N15" s="107"/>
      <c r="O15" s="107"/>
      <c r="P15" s="107"/>
      <c r="Q15" s="107"/>
      <c r="R15" s="107"/>
      <c r="S15" s="108"/>
      <c r="W15" s="13"/>
    </row>
    <row r="16" spans="1:26" s="16" customFormat="1" ht="39" customHeight="1" x14ac:dyDescent="0.2">
      <c r="A16" s="17" t="s">
        <v>40</v>
      </c>
      <c r="B16" s="82"/>
      <c r="C16" s="83"/>
      <c r="D16" s="83"/>
      <c r="E16" s="84"/>
      <c r="F16" s="21" t="s">
        <v>41</v>
      </c>
      <c r="G16" s="22" t="s">
        <v>42</v>
      </c>
      <c r="H16" s="23"/>
      <c r="I16" s="22" t="s">
        <v>16</v>
      </c>
      <c r="J16" s="23"/>
      <c r="K16" s="85" t="s">
        <v>43</v>
      </c>
      <c r="L16" s="78"/>
      <c r="M16" s="78"/>
      <c r="N16" s="78"/>
      <c r="O16" s="78"/>
      <c r="P16" s="78"/>
      <c r="Q16" s="78"/>
      <c r="R16" s="78"/>
      <c r="S16" s="79"/>
      <c r="W16" s="13"/>
    </row>
    <row r="17" spans="1:26" s="26" customFormat="1" ht="39" customHeight="1" thickBot="1" x14ac:dyDescent="0.3">
      <c r="A17" s="24" t="s">
        <v>17</v>
      </c>
      <c r="B17" s="87"/>
      <c r="C17" s="88"/>
      <c r="D17" s="88"/>
      <c r="E17" s="89"/>
      <c r="F17" s="25" t="s">
        <v>44</v>
      </c>
      <c r="G17" s="90"/>
      <c r="H17" s="91"/>
      <c r="I17" s="91"/>
      <c r="J17" s="92"/>
      <c r="K17" s="86"/>
      <c r="L17" s="80"/>
      <c r="M17" s="80"/>
      <c r="N17" s="80"/>
      <c r="O17" s="80"/>
      <c r="P17" s="80"/>
      <c r="Q17" s="80"/>
      <c r="R17" s="80"/>
      <c r="S17" s="81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100" t="s">
        <v>24</v>
      </c>
      <c r="Q18" s="101"/>
      <c r="R18" s="102" t="s">
        <v>25</v>
      </c>
      <c r="S18" s="103"/>
      <c r="W18" s="13"/>
    </row>
    <row r="19" spans="1:26" s="9" customFormat="1" ht="120" customHeight="1" x14ac:dyDescent="0.2">
      <c r="A19" s="70" t="s">
        <v>0</v>
      </c>
      <c r="B19" s="93" t="s">
        <v>51</v>
      </c>
      <c r="C19" s="94"/>
      <c r="D19" s="68" t="s">
        <v>8</v>
      </c>
      <c r="E19" s="31" t="s">
        <v>1</v>
      </c>
      <c r="F19" s="31" t="s">
        <v>2</v>
      </c>
      <c r="G19" s="32" t="s">
        <v>19</v>
      </c>
      <c r="H19" s="66" t="s">
        <v>45</v>
      </c>
      <c r="I19" s="66" t="s">
        <v>6</v>
      </c>
      <c r="J19" s="66" t="s">
        <v>32</v>
      </c>
      <c r="K19" s="69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3" t="s">
        <v>26</v>
      </c>
      <c r="Q19" s="74" t="s">
        <v>5</v>
      </c>
      <c r="R19" s="69" t="s">
        <v>23</v>
      </c>
      <c r="S19" s="75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24.95" customHeight="1" thickBot="1" x14ac:dyDescent="0.25">
      <c r="A20" s="65">
        <v>4</v>
      </c>
      <c r="B20" s="95" t="s">
        <v>50</v>
      </c>
      <c r="C20" s="96"/>
      <c r="D20" s="71" t="s">
        <v>50</v>
      </c>
      <c r="E20" s="53"/>
      <c r="F20" s="54"/>
      <c r="G20" s="67"/>
      <c r="H20" s="72">
        <v>1</v>
      </c>
      <c r="I20" s="59" t="s">
        <v>21</v>
      </c>
      <c r="J20" s="64">
        <v>1330</v>
      </c>
      <c r="K20" s="60">
        <f>H20*J20</f>
        <v>1330</v>
      </c>
      <c r="L20" s="55"/>
      <c r="M20" s="56"/>
      <c r="N20" s="57"/>
      <c r="O20" s="58"/>
      <c r="P20" s="61">
        <f t="shared" ref="P20" si="0">M20*(1-O20)</f>
        <v>0</v>
      </c>
      <c r="Q20" s="62">
        <f>IF(ISERROR(P20/G20),0,(P20/G20)*H20)</f>
        <v>0</v>
      </c>
      <c r="R20" s="60" t="e">
        <f>ROUNDUP((H20/G20),0)</f>
        <v>#DIV/0!</v>
      </c>
      <c r="S20" s="63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1330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6" t="s">
        <v>30</v>
      </c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6" t="s">
        <v>31</v>
      </c>
      <c r="B34" s="77"/>
      <c r="C34" s="77"/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2023-07-03T06:50:53Z</dcterms:modified>
</cp:coreProperties>
</file>